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<sst xmlns="http://schemas.openxmlformats.org/spreadsheetml/2006/main" count="235" uniqueCount="153">
  <si>
    <t>135/80R13</t>
  </si>
  <si>
    <t>T</t>
  </si>
  <si>
    <t>MABOR</t>
  </si>
  <si>
    <t>Street Jet</t>
  </si>
  <si>
    <t>135/80R13 LOMA 70T STJ</t>
  </si>
  <si>
    <t>1532175000</t>
  </si>
  <si>
    <t>155/80R13</t>
  </si>
  <si>
    <t>KORMORAN</t>
  </si>
  <si>
    <t>Impulser</t>
  </si>
  <si>
    <t>155/80R13 LOK 79T IMP</t>
  </si>
  <si>
    <t>064333</t>
  </si>
  <si>
    <t>165/65R13</t>
  </si>
  <si>
    <t xml:space="preserve">PIRELLI </t>
  </si>
  <si>
    <t>P2500 Energy</t>
  </si>
  <si>
    <t>1163600</t>
  </si>
  <si>
    <t>165/70R13</t>
  </si>
  <si>
    <t>P3000 Energy</t>
  </si>
  <si>
    <t>913700</t>
  </si>
  <si>
    <t>165/80R13</t>
  </si>
  <si>
    <t>DAYTON</t>
  </si>
  <si>
    <t>D100</t>
  </si>
  <si>
    <t>165/80R13 LODY 83T D100</t>
  </si>
  <si>
    <t>76360</t>
  </si>
  <si>
    <t>175/80R13</t>
  </si>
  <si>
    <t>175/80R13 LOK 86T IMP</t>
  </si>
  <si>
    <t>064335</t>
  </si>
  <si>
    <t>155/65R14</t>
  </si>
  <si>
    <t>KLEBER OPONY</t>
  </si>
  <si>
    <t>C651</t>
  </si>
  <si>
    <t>132465</t>
  </si>
  <si>
    <t>1434400</t>
  </si>
  <si>
    <t>165/65R14</t>
  </si>
  <si>
    <t>76517</t>
  </si>
  <si>
    <t>GOODRICH</t>
  </si>
  <si>
    <t>Touring</t>
  </si>
  <si>
    <t>162039</t>
  </si>
  <si>
    <t>175/70R14</t>
  </si>
  <si>
    <t>Viaxer</t>
  </si>
  <si>
    <t>161911</t>
  </si>
  <si>
    <t>185/55R14</t>
  </si>
  <si>
    <t>V</t>
  </si>
  <si>
    <t>GOODYEAR</t>
  </si>
  <si>
    <t>Hydragrip</t>
  </si>
  <si>
    <t>513800</t>
  </si>
  <si>
    <t>185/60R14</t>
  </si>
  <si>
    <t>H</t>
  </si>
  <si>
    <t>1164100</t>
  </si>
  <si>
    <t>185/65R14</t>
  </si>
  <si>
    <t>1236200</t>
  </si>
  <si>
    <t>185/70R14</t>
  </si>
  <si>
    <t>064312</t>
  </si>
  <si>
    <t>195/60R14</t>
  </si>
  <si>
    <t>1164400</t>
  </si>
  <si>
    <t>185/65R15</t>
  </si>
  <si>
    <t>CONTINENTAL</t>
  </si>
  <si>
    <t>ContiPremiumContact</t>
  </si>
  <si>
    <t>0351706000</t>
  </si>
  <si>
    <t>P6</t>
  </si>
  <si>
    <t>1279700</t>
  </si>
  <si>
    <t>064313</t>
  </si>
  <si>
    <t>161532</t>
  </si>
  <si>
    <t>162073</t>
  </si>
  <si>
    <t>195/50R15</t>
  </si>
  <si>
    <t>Profiler G</t>
  </si>
  <si>
    <t>161937</t>
  </si>
  <si>
    <t>195/65R15</t>
  </si>
  <si>
    <t>1177700</t>
  </si>
  <si>
    <t>1164000</t>
  </si>
  <si>
    <t>205/60R15</t>
  </si>
  <si>
    <t>Runpro</t>
  </si>
  <si>
    <t>438408</t>
  </si>
  <si>
    <t>205/60R16</t>
  </si>
  <si>
    <t>MICHELIN</t>
  </si>
  <si>
    <t>Pilot Primacy</t>
  </si>
  <si>
    <t>137082</t>
  </si>
  <si>
    <t>0351325000</t>
  </si>
  <si>
    <t>215/55R16</t>
  </si>
  <si>
    <t>0351234000</t>
  </si>
  <si>
    <t>137250</t>
  </si>
  <si>
    <t>0351052000</t>
  </si>
  <si>
    <t>225/55R16</t>
  </si>
  <si>
    <t>Dynaxer HP</t>
  </si>
  <si>
    <t>162023</t>
  </si>
  <si>
    <t>225/60R16</t>
  </si>
  <si>
    <t>W</t>
  </si>
  <si>
    <t>FULDA</t>
  </si>
  <si>
    <t>Carat Attiro</t>
  </si>
  <si>
    <t>507741</t>
  </si>
  <si>
    <t>155/80R12</t>
  </si>
  <si>
    <t>BRIDGESTONE</t>
  </si>
  <si>
    <t>613V</t>
  </si>
  <si>
    <t>49569</t>
  </si>
  <si>
    <t>145/80R13</t>
  </si>
  <si>
    <t>R613</t>
  </si>
  <si>
    <t>48162</t>
  </si>
  <si>
    <t>205/80R14</t>
  </si>
  <si>
    <t>Q</t>
  </si>
  <si>
    <t>FIRESTONE</t>
  </si>
  <si>
    <t>CV3000</t>
  </si>
  <si>
    <t>39236</t>
  </si>
  <si>
    <t>175/50R13</t>
  </si>
  <si>
    <t>Carat Assuro</t>
  </si>
  <si>
    <t>205/50R16</t>
  </si>
  <si>
    <t>osobowe seria 80</t>
  </si>
  <si>
    <t>osobowe seria 70</t>
  </si>
  <si>
    <t>osobowe seria 65</t>
  </si>
  <si>
    <t>osobowe seria 60</t>
  </si>
  <si>
    <t>osobowe seria 50</t>
  </si>
  <si>
    <t>dostawcze seria 80</t>
  </si>
  <si>
    <t>L</t>
  </si>
  <si>
    <t>S</t>
  </si>
  <si>
    <t>Bieżnik</t>
  </si>
  <si>
    <t>Producent</t>
  </si>
  <si>
    <t>Rozmiar</t>
  </si>
  <si>
    <t>Index IC</t>
  </si>
  <si>
    <t>Index prod.</t>
  </si>
  <si>
    <t>Cena detal netto</t>
  </si>
  <si>
    <t>Cena detal brutto</t>
  </si>
  <si>
    <t>ContiPremiumContact FR</t>
  </si>
  <si>
    <t>165/65R13 LOP 77T P2500ED</t>
  </si>
  <si>
    <t>175/70R14 LOKL 84T VIAD</t>
  </si>
  <si>
    <t>185/70R14 LOK 88T IMPD</t>
  </si>
  <si>
    <t>155/65R14 LOKL 75T C651D</t>
  </si>
  <si>
    <t>155/65R14 LOP 75T P3000ED</t>
  </si>
  <si>
    <t>165/65R14 LODY 79T D100D</t>
  </si>
  <si>
    <t>165/65R14 LOGR 79T TOUD</t>
  </si>
  <si>
    <t>185/65R14 LOP 86H P2500ED</t>
  </si>
  <si>
    <t>185/65R15 LOC 88H CPCD</t>
  </si>
  <si>
    <t>185/65R15 LOP 88H P6D</t>
  </si>
  <si>
    <t>185/65R15 LOK 88T IMPD</t>
  </si>
  <si>
    <t>185/65R15 LOKL 88H VIAD</t>
  </si>
  <si>
    <t>185/65R15 LOGR 88H TOUGD</t>
  </si>
  <si>
    <t>195/65R15 LOP 91H P6D</t>
  </si>
  <si>
    <t>195/65R15 LOP 91H P2500ED</t>
  </si>
  <si>
    <t>185/60R14 LOP 82H P2500ED</t>
  </si>
  <si>
    <t>195/60R14 LOP 86H P2500ED</t>
  </si>
  <si>
    <t>205/60R15 LOK 91H RUND</t>
  </si>
  <si>
    <t>205/60R16 LOC 92H CPC FLD</t>
  </si>
  <si>
    <t>225/60R16 LOFU 98W CATTD</t>
  </si>
  <si>
    <t>185/55R14 LOGO 80V HYDD</t>
  </si>
  <si>
    <t>215/55R16 LOC 93V CPCD</t>
  </si>
  <si>
    <t>215/55R16 LOM 93V PPD</t>
  </si>
  <si>
    <t>215/55R16 LOC 93H CPCD</t>
  </si>
  <si>
    <t>225/55R16 LOKL 95V DHPD</t>
  </si>
  <si>
    <t>175/50R13 LOFU 72H CASSD</t>
  </si>
  <si>
    <t>195/50R15 LOGR 82H PROGD</t>
  </si>
  <si>
    <t>205/50R16 LOM 87V PPD</t>
  </si>
  <si>
    <t>155/80R12 LDBR 83N 613VD</t>
  </si>
  <si>
    <t>145/80R13 LDBR 88N R613D</t>
  </si>
  <si>
    <t>205/80R14 LDFR 109Q CV30D</t>
  </si>
  <si>
    <t>205/60R16 LOM 92V PPD</t>
  </si>
  <si>
    <t xml:space="preserve">Podane ceny podlegają aktualnym rabatom. DOT&lt;= 2005 - opony z 2005 roku i starsze. Oferta ważna do wyczerpania zapasów. </t>
  </si>
  <si>
    <t>osobowe seria 55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</si>
</sst>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(#,##0.00\)"/>
    <numFmt numFmtId="165" formatCode="0.00000"/>
    <numFmt numFmtId="166" formatCode="0.0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2" fillId="2" borderId="2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34">
      <selection activeCell="F54" sqref="F54"/>
    </sheetView>
  </sheetViews>
  <sheetFormatPr defaultColWidth="9.140625" defaultRowHeight="12.75"/>
  <cols>
    <col min="1" max="1" width="10.8515625" style="3" customWidth="1"/>
    <col min="2" max="2" width="3.8515625" style="3" customWidth="1"/>
    <col min="3" max="3" width="3.421875" style="3" customWidth="1"/>
    <col min="4" max="4" width="14.140625" style="3" customWidth="1"/>
    <col min="5" max="5" width="20.57421875" style="3" customWidth="1"/>
    <col min="6" max="6" width="26.00390625" style="16" customWidth="1"/>
    <col min="7" max="7" width="12.28125" style="3" customWidth="1"/>
    <col min="8" max="8" width="6.28125" style="3" customWidth="1"/>
    <col min="9" max="9" width="6.140625" style="3" customWidth="1"/>
    <col min="10" max="10" width="27.57421875" style="1" customWidth="1"/>
    <col min="11" max="16384" width="9.140625" style="1" customWidth="1"/>
  </cols>
  <sheetData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36">
      <c r="A3" s="5" t="s">
        <v>113</v>
      </c>
      <c r="B3" s="5" t="s">
        <v>109</v>
      </c>
      <c r="C3" s="5" t="s">
        <v>110</v>
      </c>
      <c r="D3" s="5" t="s">
        <v>112</v>
      </c>
      <c r="E3" s="5" t="s">
        <v>111</v>
      </c>
      <c r="F3" s="12" t="s">
        <v>114</v>
      </c>
      <c r="G3" s="5" t="s">
        <v>115</v>
      </c>
      <c r="H3" s="6" t="s">
        <v>116</v>
      </c>
      <c r="I3" s="6" t="s">
        <v>117</v>
      </c>
    </row>
    <row r="4" spans="1:9" ht="12.75" customHeight="1">
      <c r="A4" s="17" t="s">
        <v>103</v>
      </c>
      <c r="B4" s="18"/>
      <c r="C4" s="18"/>
      <c r="D4" s="18"/>
      <c r="E4" s="18"/>
      <c r="F4" s="18"/>
      <c r="G4" s="18"/>
      <c r="H4" s="18"/>
      <c r="I4" s="19"/>
    </row>
    <row r="5" spans="1:9" ht="12.75">
      <c r="A5" s="7" t="s">
        <v>0</v>
      </c>
      <c r="B5" s="7">
        <v>70</v>
      </c>
      <c r="C5" s="7" t="s">
        <v>1</v>
      </c>
      <c r="D5" s="7" t="s">
        <v>2</v>
      </c>
      <c r="E5" s="7" t="s">
        <v>3</v>
      </c>
      <c r="F5" s="13" t="s">
        <v>4</v>
      </c>
      <c r="G5" s="7" t="s">
        <v>5</v>
      </c>
      <c r="H5" s="9">
        <f>I5/1.22</f>
        <v>70.49180327868852</v>
      </c>
      <c r="I5" s="9">
        <v>86</v>
      </c>
    </row>
    <row r="6" spans="1:9" ht="12.75">
      <c r="A6" s="7" t="s">
        <v>6</v>
      </c>
      <c r="B6" s="7">
        <v>79</v>
      </c>
      <c r="C6" s="7" t="s">
        <v>1</v>
      </c>
      <c r="D6" s="7" t="s">
        <v>7</v>
      </c>
      <c r="E6" s="7" t="s">
        <v>8</v>
      </c>
      <c r="F6" s="13" t="s">
        <v>9</v>
      </c>
      <c r="G6" s="7" t="s">
        <v>10</v>
      </c>
      <c r="H6" s="9">
        <f aca="true" t="shared" si="0" ref="H6:H47">I6/1.22</f>
        <v>89.34426229508198</v>
      </c>
      <c r="I6" s="9">
        <v>109</v>
      </c>
    </row>
    <row r="7" spans="1:9" ht="12.75">
      <c r="A7" s="7" t="s">
        <v>18</v>
      </c>
      <c r="B7" s="7">
        <v>83</v>
      </c>
      <c r="C7" s="7" t="s">
        <v>1</v>
      </c>
      <c r="D7" s="7" t="s">
        <v>19</v>
      </c>
      <c r="E7" s="7" t="s">
        <v>20</v>
      </c>
      <c r="F7" s="13" t="s">
        <v>21</v>
      </c>
      <c r="G7" s="7" t="s">
        <v>22</v>
      </c>
      <c r="H7" s="9">
        <f t="shared" si="0"/>
        <v>104.09836065573771</v>
      </c>
      <c r="I7" s="9">
        <v>127</v>
      </c>
    </row>
    <row r="8" spans="1:9" ht="12.75">
      <c r="A8" s="7" t="s">
        <v>23</v>
      </c>
      <c r="B8" s="7">
        <v>86</v>
      </c>
      <c r="C8" s="7" t="s">
        <v>1</v>
      </c>
      <c r="D8" s="7" t="s">
        <v>7</v>
      </c>
      <c r="E8" s="7" t="s">
        <v>8</v>
      </c>
      <c r="F8" s="13" t="s">
        <v>24</v>
      </c>
      <c r="G8" s="7" t="s">
        <v>25</v>
      </c>
      <c r="H8" s="9">
        <f t="shared" si="0"/>
        <v>120.49180327868852</v>
      </c>
      <c r="I8" s="9">
        <v>147</v>
      </c>
    </row>
    <row r="9" spans="1:9" ht="12.75">
      <c r="A9" s="23" t="s">
        <v>104</v>
      </c>
      <c r="B9" s="24"/>
      <c r="C9" s="24"/>
      <c r="D9" s="24"/>
      <c r="E9" s="24"/>
      <c r="F9" s="24"/>
      <c r="G9" s="24"/>
      <c r="H9" s="24"/>
      <c r="I9" s="25"/>
    </row>
    <row r="10" spans="1:9" ht="12.75">
      <c r="A10" s="7" t="s">
        <v>15</v>
      </c>
      <c r="B10" s="7">
        <v>79</v>
      </c>
      <c r="C10" s="7" t="s">
        <v>1</v>
      </c>
      <c r="D10" s="7" t="s">
        <v>12</v>
      </c>
      <c r="E10" s="7" t="s">
        <v>16</v>
      </c>
      <c r="F10" s="13" t="s">
        <v>119</v>
      </c>
      <c r="G10" s="7" t="s">
        <v>17</v>
      </c>
      <c r="H10" s="9">
        <f t="shared" si="0"/>
        <v>97.54098360655738</v>
      </c>
      <c r="I10" s="9">
        <v>119</v>
      </c>
    </row>
    <row r="11" spans="1:9" ht="12.75">
      <c r="A11" s="7" t="s">
        <v>36</v>
      </c>
      <c r="B11" s="7">
        <v>84</v>
      </c>
      <c r="C11" s="7" t="s">
        <v>1</v>
      </c>
      <c r="D11" s="7" t="s">
        <v>27</v>
      </c>
      <c r="E11" s="7" t="s">
        <v>37</v>
      </c>
      <c r="F11" s="13" t="s">
        <v>120</v>
      </c>
      <c r="G11" s="7" t="s">
        <v>38</v>
      </c>
      <c r="H11" s="9">
        <f t="shared" si="0"/>
        <v>135.24590163934425</v>
      </c>
      <c r="I11" s="9">
        <v>165</v>
      </c>
    </row>
    <row r="12" spans="1:9" ht="12.75">
      <c r="A12" s="7" t="s">
        <v>49</v>
      </c>
      <c r="B12" s="7">
        <v>88</v>
      </c>
      <c r="C12" s="7" t="s">
        <v>1</v>
      </c>
      <c r="D12" s="7" t="s">
        <v>7</v>
      </c>
      <c r="E12" s="7" t="s">
        <v>8</v>
      </c>
      <c r="F12" s="13" t="s">
        <v>121</v>
      </c>
      <c r="G12" s="7" t="s">
        <v>50</v>
      </c>
      <c r="H12" s="9">
        <f t="shared" si="0"/>
        <v>135.24590163934425</v>
      </c>
      <c r="I12" s="9">
        <v>165</v>
      </c>
    </row>
    <row r="13" spans="1:9" ht="12.75">
      <c r="A13" s="23" t="s">
        <v>105</v>
      </c>
      <c r="B13" s="24"/>
      <c r="C13" s="24"/>
      <c r="D13" s="24"/>
      <c r="E13" s="24"/>
      <c r="F13" s="24"/>
      <c r="G13" s="24"/>
      <c r="H13" s="24"/>
      <c r="I13" s="25"/>
    </row>
    <row r="14" spans="1:9" ht="12.75">
      <c r="A14" s="10" t="s">
        <v>11</v>
      </c>
      <c r="B14" s="10">
        <v>77</v>
      </c>
      <c r="C14" s="10" t="s">
        <v>1</v>
      </c>
      <c r="D14" s="7" t="s">
        <v>12</v>
      </c>
      <c r="E14" s="10" t="s">
        <v>13</v>
      </c>
      <c r="F14" s="13" t="s">
        <v>119</v>
      </c>
      <c r="G14" s="10" t="s">
        <v>14</v>
      </c>
      <c r="H14" s="9">
        <f t="shared" si="0"/>
        <v>115.57377049180329</v>
      </c>
      <c r="I14" s="9">
        <v>141</v>
      </c>
    </row>
    <row r="15" spans="1:9" ht="12.75">
      <c r="A15" s="7" t="s">
        <v>26</v>
      </c>
      <c r="B15" s="7">
        <v>75</v>
      </c>
      <c r="C15" s="7" t="s">
        <v>1</v>
      </c>
      <c r="D15" s="7" t="s">
        <v>27</v>
      </c>
      <c r="E15" s="7" t="s">
        <v>28</v>
      </c>
      <c r="F15" s="13" t="s">
        <v>122</v>
      </c>
      <c r="G15" s="7" t="s">
        <v>29</v>
      </c>
      <c r="H15" s="9">
        <f t="shared" si="0"/>
        <v>70.49180327868852</v>
      </c>
      <c r="I15" s="9">
        <v>86</v>
      </c>
    </row>
    <row r="16" spans="1:9" ht="12.75">
      <c r="A16" s="7" t="s">
        <v>26</v>
      </c>
      <c r="B16" s="7">
        <v>75</v>
      </c>
      <c r="C16" s="7" t="s">
        <v>1</v>
      </c>
      <c r="D16" s="7" t="s">
        <v>12</v>
      </c>
      <c r="E16" s="7" t="s">
        <v>16</v>
      </c>
      <c r="F16" s="13" t="s">
        <v>123</v>
      </c>
      <c r="G16" s="7" t="s">
        <v>30</v>
      </c>
      <c r="H16" s="9">
        <f t="shared" si="0"/>
        <v>110.65573770491804</v>
      </c>
      <c r="I16" s="9">
        <v>135</v>
      </c>
    </row>
    <row r="17" spans="1:9" ht="12.75">
      <c r="A17" s="7" t="s">
        <v>31</v>
      </c>
      <c r="B17" s="7">
        <v>79</v>
      </c>
      <c r="C17" s="7" t="s">
        <v>1</v>
      </c>
      <c r="D17" s="7" t="s">
        <v>19</v>
      </c>
      <c r="E17" s="7" t="s">
        <v>20</v>
      </c>
      <c r="F17" s="13" t="s">
        <v>124</v>
      </c>
      <c r="G17" s="7" t="s">
        <v>32</v>
      </c>
      <c r="H17" s="9">
        <f t="shared" si="0"/>
        <v>113.11475409836066</v>
      </c>
      <c r="I17" s="9">
        <v>138</v>
      </c>
    </row>
    <row r="18" spans="1:9" ht="12.75">
      <c r="A18" s="7" t="s">
        <v>31</v>
      </c>
      <c r="B18" s="7">
        <v>79</v>
      </c>
      <c r="C18" s="7" t="s">
        <v>1</v>
      </c>
      <c r="D18" s="7" t="s">
        <v>33</v>
      </c>
      <c r="E18" s="7" t="s">
        <v>34</v>
      </c>
      <c r="F18" s="13" t="s">
        <v>125</v>
      </c>
      <c r="G18" s="7" t="s">
        <v>35</v>
      </c>
      <c r="H18" s="9">
        <f t="shared" si="0"/>
        <v>113.11475409836066</v>
      </c>
      <c r="I18" s="9">
        <v>138</v>
      </c>
    </row>
    <row r="19" spans="1:9" ht="12.75">
      <c r="A19" s="10" t="s">
        <v>47</v>
      </c>
      <c r="B19" s="10">
        <v>86</v>
      </c>
      <c r="C19" s="10" t="s">
        <v>45</v>
      </c>
      <c r="D19" s="7" t="s">
        <v>12</v>
      </c>
      <c r="E19" s="10" t="s">
        <v>13</v>
      </c>
      <c r="F19" s="13" t="s">
        <v>126</v>
      </c>
      <c r="G19" s="10" t="s">
        <v>48</v>
      </c>
      <c r="H19" s="9">
        <f t="shared" si="0"/>
        <v>145.08196721311475</v>
      </c>
      <c r="I19" s="9">
        <v>177</v>
      </c>
    </row>
    <row r="20" spans="1:9" ht="12.75">
      <c r="A20" s="7" t="s">
        <v>53</v>
      </c>
      <c r="B20" s="7">
        <v>88</v>
      </c>
      <c r="C20" s="7" t="s">
        <v>45</v>
      </c>
      <c r="D20" s="7" t="s">
        <v>54</v>
      </c>
      <c r="E20" s="7" t="s">
        <v>55</v>
      </c>
      <c r="F20" s="13" t="s">
        <v>127</v>
      </c>
      <c r="G20" s="7" t="s">
        <v>56</v>
      </c>
      <c r="H20" s="9">
        <f t="shared" si="0"/>
        <v>200</v>
      </c>
      <c r="I20" s="9">
        <v>244</v>
      </c>
    </row>
    <row r="21" spans="1:9" ht="12.75">
      <c r="A21" s="7" t="s">
        <v>53</v>
      </c>
      <c r="B21" s="7">
        <v>88</v>
      </c>
      <c r="C21" s="7" t="s">
        <v>45</v>
      </c>
      <c r="D21" s="7" t="s">
        <v>12</v>
      </c>
      <c r="E21" s="7" t="s">
        <v>57</v>
      </c>
      <c r="F21" s="13" t="s">
        <v>128</v>
      </c>
      <c r="G21" s="7" t="s">
        <v>58</v>
      </c>
      <c r="H21" s="9">
        <f t="shared" si="0"/>
        <v>170.49180327868854</v>
      </c>
      <c r="I21" s="9">
        <v>208</v>
      </c>
    </row>
    <row r="22" spans="1:9" ht="12.75">
      <c r="A22" s="7" t="s">
        <v>53</v>
      </c>
      <c r="B22" s="7">
        <v>88</v>
      </c>
      <c r="C22" s="7" t="s">
        <v>1</v>
      </c>
      <c r="D22" s="7" t="s">
        <v>7</v>
      </c>
      <c r="E22" s="7" t="s">
        <v>8</v>
      </c>
      <c r="F22" s="13" t="s">
        <v>129</v>
      </c>
      <c r="G22" s="7" t="s">
        <v>59</v>
      </c>
      <c r="H22" s="9">
        <f t="shared" si="0"/>
        <v>149.18032786885246</v>
      </c>
      <c r="I22" s="9">
        <v>182</v>
      </c>
    </row>
    <row r="23" spans="1:9" ht="12.75">
      <c r="A23" s="7" t="s">
        <v>53</v>
      </c>
      <c r="B23" s="7">
        <v>88</v>
      </c>
      <c r="C23" s="7" t="s">
        <v>45</v>
      </c>
      <c r="D23" s="7" t="s">
        <v>27</v>
      </c>
      <c r="E23" s="7" t="s">
        <v>37</v>
      </c>
      <c r="F23" s="13" t="s">
        <v>130</v>
      </c>
      <c r="G23" s="7" t="s">
        <v>60</v>
      </c>
      <c r="H23" s="9">
        <f t="shared" si="0"/>
        <v>170.49180327868854</v>
      </c>
      <c r="I23" s="9">
        <v>208</v>
      </c>
    </row>
    <row r="24" spans="1:9" ht="12.75">
      <c r="A24" s="7" t="s">
        <v>53</v>
      </c>
      <c r="B24" s="7">
        <v>88</v>
      </c>
      <c r="C24" s="7" t="s">
        <v>45</v>
      </c>
      <c r="D24" s="7" t="s">
        <v>33</v>
      </c>
      <c r="E24" s="7" t="s">
        <v>34</v>
      </c>
      <c r="F24" s="13" t="s">
        <v>131</v>
      </c>
      <c r="G24" s="7" t="s">
        <v>61</v>
      </c>
      <c r="H24" s="9">
        <f t="shared" si="0"/>
        <v>170.49180327868854</v>
      </c>
      <c r="I24" s="9">
        <v>208</v>
      </c>
    </row>
    <row r="25" spans="1:9" ht="12.75">
      <c r="A25" s="7" t="s">
        <v>65</v>
      </c>
      <c r="B25" s="7">
        <v>91</v>
      </c>
      <c r="C25" s="7" t="s">
        <v>45</v>
      </c>
      <c r="D25" s="7" t="s">
        <v>12</v>
      </c>
      <c r="E25" s="7" t="s">
        <v>57</v>
      </c>
      <c r="F25" s="13" t="s">
        <v>132</v>
      </c>
      <c r="G25" s="7" t="s">
        <v>66</v>
      </c>
      <c r="H25" s="9">
        <f t="shared" si="0"/>
        <v>170.49180327868854</v>
      </c>
      <c r="I25" s="9">
        <v>208</v>
      </c>
    </row>
    <row r="26" spans="1:9" ht="12.75">
      <c r="A26" s="10" t="s">
        <v>65</v>
      </c>
      <c r="B26" s="10">
        <v>91</v>
      </c>
      <c r="C26" s="10" t="s">
        <v>45</v>
      </c>
      <c r="D26" s="7" t="s">
        <v>12</v>
      </c>
      <c r="E26" s="10" t="s">
        <v>13</v>
      </c>
      <c r="F26" s="13" t="s">
        <v>133</v>
      </c>
      <c r="G26" s="10" t="s">
        <v>67</v>
      </c>
      <c r="H26" s="9">
        <f t="shared" si="0"/>
        <v>170.49180327868854</v>
      </c>
      <c r="I26" s="9">
        <v>208</v>
      </c>
    </row>
    <row r="27" spans="1:9" ht="12.75">
      <c r="A27" s="23" t="s">
        <v>106</v>
      </c>
      <c r="B27" s="24"/>
      <c r="C27" s="24"/>
      <c r="D27" s="24"/>
      <c r="E27" s="24"/>
      <c r="F27" s="24"/>
      <c r="G27" s="24"/>
      <c r="H27" s="24"/>
      <c r="I27" s="25"/>
    </row>
    <row r="28" spans="1:9" ht="12.75">
      <c r="A28" s="10" t="s">
        <v>44</v>
      </c>
      <c r="B28" s="10">
        <v>82</v>
      </c>
      <c r="C28" s="10" t="s">
        <v>45</v>
      </c>
      <c r="D28" s="7" t="s">
        <v>12</v>
      </c>
      <c r="E28" s="10" t="s">
        <v>13</v>
      </c>
      <c r="F28" s="13" t="s">
        <v>134</v>
      </c>
      <c r="G28" s="10" t="s">
        <v>46</v>
      </c>
      <c r="H28" s="9">
        <f t="shared" si="0"/>
        <v>145.08196721311475</v>
      </c>
      <c r="I28" s="9">
        <v>177</v>
      </c>
    </row>
    <row r="29" spans="1:9" ht="12.75">
      <c r="A29" s="10" t="s">
        <v>51</v>
      </c>
      <c r="B29" s="10">
        <v>86</v>
      </c>
      <c r="C29" s="10" t="s">
        <v>45</v>
      </c>
      <c r="D29" s="7" t="s">
        <v>12</v>
      </c>
      <c r="E29" s="10" t="s">
        <v>13</v>
      </c>
      <c r="F29" s="13" t="s">
        <v>135</v>
      </c>
      <c r="G29" s="10" t="s">
        <v>52</v>
      </c>
      <c r="H29" s="9">
        <f t="shared" si="0"/>
        <v>163.11475409836066</v>
      </c>
      <c r="I29" s="9">
        <v>199</v>
      </c>
    </row>
    <row r="30" spans="1:9" ht="12.75">
      <c r="A30" s="7" t="s">
        <v>68</v>
      </c>
      <c r="B30" s="7">
        <v>91</v>
      </c>
      <c r="C30" s="7" t="s">
        <v>45</v>
      </c>
      <c r="D30" s="7" t="s">
        <v>7</v>
      </c>
      <c r="E30" s="7" t="s">
        <v>69</v>
      </c>
      <c r="F30" s="13" t="s">
        <v>136</v>
      </c>
      <c r="G30" s="7" t="s">
        <v>70</v>
      </c>
      <c r="H30" s="9">
        <f t="shared" si="0"/>
        <v>180.32786885245903</v>
      </c>
      <c r="I30" s="9">
        <v>220</v>
      </c>
    </row>
    <row r="31" spans="1:9" ht="12.75">
      <c r="A31" s="7" t="s">
        <v>71</v>
      </c>
      <c r="B31" s="7">
        <v>92</v>
      </c>
      <c r="C31" s="7" t="s">
        <v>40</v>
      </c>
      <c r="D31" s="7" t="s">
        <v>72</v>
      </c>
      <c r="E31" s="7" t="s">
        <v>73</v>
      </c>
      <c r="F31" s="13" t="s">
        <v>150</v>
      </c>
      <c r="G31" s="7" t="s">
        <v>74</v>
      </c>
      <c r="H31" s="9">
        <f t="shared" si="0"/>
        <v>350</v>
      </c>
      <c r="I31" s="9">
        <v>427</v>
      </c>
    </row>
    <row r="32" spans="1:9" ht="12.75">
      <c r="A32" s="7" t="s">
        <v>71</v>
      </c>
      <c r="B32" s="7">
        <v>92</v>
      </c>
      <c r="C32" s="7" t="s">
        <v>45</v>
      </c>
      <c r="D32" s="7" t="s">
        <v>54</v>
      </c>
      <c r="E32" s="7" t="s">
        <v>118</v>
      </c>
      <c r="F32" s="13" t="s">
        <v>137</v>
      </c>
      <c r="G32" s="7" t="s">
        <v>75</v>
      </c>
      <c r="H32" s="9">
        <f t="shared" si="0"/>
        <v>360.65573770491807</v>
      </c>
      <c r="I32" s="9">
        <v>440</v>
      </c>
    </row>
    <row r="33" spans="1:9" ht="12.75">
      <c r="A33" s="7" t="s">
        <v>83</v>
      </c>
      <c r="B33" s="7">
        <v>98</v>
      </c>
      <c r="C33" s="7" t="s">
        <v>84</v>
      </c>
      <c r="D33" s="7" t="s">
        <v>85</v>
      </c>
      <c r="E33" s="7" t="s">
        <v>86</v>
      </c>
      <c r="F33" s="13" t="s">
        <v>138</v>
      </c>
      <c r="G33" s="7" t="s">
        <v>87</v>
      </c>
      <c r="H33" s="9">
        <f t="shared" si="0"/>
        <v>390.1639344262295</v>
      </c>
      <c r="I33" s="9">
        <v>476</v>
      </c>
    </row>
    <row r="34" spans="1:9" ht="12.75">
      <c r="A34" s="20" t="s">
        <v>152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7" t="s">
        <v>39</v>
      </c>
      <c r="B35" s="7">
        <v>80</v>
      </c>
      <c r="C35" s="7" t="s">
        <v>40</v>
      </c>
      <c r="D35" s="7" t="s">
        <v>41</v>
      </c>
      <c r="E35" s="7" t="s">
        <v>42</v>
      </c>
      <c r="F35" s="13" t="s">
        <v>139</v>
      </c>
      <c r="G35" s="7" t="s">
        <v>43</v>
      </c>
      <c r="H35" s="9">
        <f t="shared" si="0"/>
        <v>200</v>
      </c>
      <c r="I35" s="9">
        <v>244</v>
      </c>
    </row>
    <row r="36" spans="1:9" ht="12.75">
      <c r="A36" s="7" t="s">
        <v>76</v>
      </c>
      <c r="B36" s="7">
        <v>93</v>
      </c>
      <c r="C36" s="7" t="s">
        <v>40</v>
      </c>
      <c r="D36" s="7" t="s">
        <v>54</v>
      </c>
      <c r="E36" s="7" t="s">
        <v>55</v>
      </c>
      <c r="F36" s="13" t="s">
        <v>140</v>
      </c>
      <c r="G36" s="7" t="s">
        <v>77</v>
      </c>
      <c r="H36" s="9">
        <f t="shared" si="0"/>
        <v>470.4918032786885</v>
      </c>
      <c r="I36" s="9">
        <v>574</v>
      </c>
    </row>
    <row r="37" spans="1:9" ht="12.75">
      <c r="A37" s="7" t="s">
        <v>76</v>
      </c>
      <c r="B37" s="7">
        <v>93</v>
      </c>
      <c r="C37" s="7" t="s">
        <v>40</v>
      </c>
      <c r="D37" s="7" t="s">
        <v>72</v>
      </c>
      <c r="E37" s="7" t="s">
        <v>73</v>
      </c>
      <c r="F37" s="13" t="s">
        <v>141</v>
      </c>
      <c r="G37" s="7" t="s">
        <v>78</v>
      </c>
      <c r="H37" s="9">
        <f t="shared" si="0"/>
        <v>490.1639344262295</v>
      </c>
      <c r="I37" s="9">
        <v>598</v>
      </c>
    </row>
    <row r="38" spans="1:9" ht="12.75">
      <c r="A38" s="7" t="s">
        <v>76</v>
      </c>
      <c r="B38" s="7">
        <v>93</v>
      </c>
      <c r="C38" s="7" t="s">
        <v>45</v>
      </c>
      <c r="D38" s="7" t="s">
        <v>54</v>
      </c>
      <c r="E38" s="7" t="s">
        <v>55</v>
      </c>
      <c r="F38" s="13" t="s">
        <v>142</v>
      </c>
      <c r="G38" s="7" t="s">
        <v>79</v>
      </c>
      <c r="H38" s="9">
        <f t="shared" si="0"/>
        <v>450</v>
      </c>
      <c r="I38" s="9">
        <v>549</v>
      </c>
    </row>
    <row r="39" spans="1:9" ht="12.75">
      <c r="A39" s="7" t="s">
        <v>80</v>
      </c>
      <c r="B39" s="7">
        <v>95</v>
      </c>
      <c r="C39" s="7" t="s">
        <v>40</v>
      </c>
      <c r="D39" s="7" t="s">
        <v>27</v>
      </c>
      <c r="E39" s="7" t="s">
        <v>81</v>
      </c>
      <c r="F39" s="13" t="s">
        <v>143</v>
      </c>
      <c r="G39" s="7" t="s">
        <v>82</v>
      </c>
      <c r="H39" s="9">
        <f t="shared" si="0"/>
        <v>420.4918032786885</v>
      </c>
      <c r="I39" s="9">
        <v>513</v>
      </c>
    </row>
    <row r="40" spans="1:9" ht="12.75">
      <c r="A40" s="20" t="s">
        <v>107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8" t="s">
        <v>100</v>
      </c>
      <c r="B41" s="8">
        <v>72</v>
      </c>
      <c r="C41" s="8" t="s">
        <v>45</v>
      </c>
      <c r="D41" s="8" t="s">
        <v>85</v>
      </c>
      <c r="E41" s="8" t="s">
        <v>101</v>
      </c>
      <c r="F41" s="14" t="s">
        <v>144</v>
      </c>
      <c r="G41" s="8">
        <v>504072</v>
      </c>
      <c r="H41" s="9">
        <f>I41/1.22</f>
        <v>147.54098360655738</v>
      </c>
      <c r="I41" s="9">
        <v>180</v>
      </c>
    </row>
    <row r="42" spans="1:9" ht="12.75">
      <c r="A42" s="7" t="s">
        <v>62</v>
      </c>
      <c r="B42" s="7">
        <v>82</v>
      </c>
      <c r="C42" s="7" t="s">
        <v>45</v>
      </c>
      <c r="D42" s="7" t="s">
        <v>33</v>
      </c>
      <c r="E42" s="7" t="s">
        <v>63</v>
      </c>
      <c r="F42" s="13" t="s">
        <v>145</v>
      </c>
      <c r="G42" s="7" t="s">
        <v>64</v>
      </c>
      <c r="H42" s="9">
        <f>I42/1.22</f>
        <v>150</v>
      </c>
      <c r="I42" s="9">
        <v>183</v>
      </c>
    </row>
    <row r="43" spans="1:9" ht="12.75">
      <c r="A43" s="8" t="s">
        <v>102</v>
      </c>
      <c r="B43" s="8">
        <v>87</v>
      </c>
      <c r="C43" s="8" t="s">
        <v>40</v>
      </c>
      <c r="D43" s="8" t="s">
        <v>72</v>
      </c>
      <c r="E43" s="8" t="s">
        <v>73</v>
      </c>
      <c r="F43" s="15" t="s">
        <v>146</v>
      </c>
      <c r="G43" s="8">
        <v>137266</v>
      </c>
      <c r="H43" s="9">
        <f t="shared" si="0"/>
        <v>401.6393442622951</v>
      </c>
      <c r="I43" s="9">
        <v>490</v>
      </c>
    </row>
    <row r="44" spans="1:9" ht="12.75">
      <c r="A44" s="20" t="s">
        <v>108</v>
      </c>
      <c r="B44" s="21"/>
      <c r="C44" s="21"/>
      <c r="D44" s="21"/>
      <c r="E44" s="21"/>
      <c r="F44" s="21"/>
      <c r="G44" s="21"/>
      <c r="H44" s="21"/>
      <c r="I44" s="22"/>
    </row>
    <row r="45" spans="1:9" s="2" customFormat="1" ht="12.75">
      <c r="A45" s="11" t="s">
        <v>88</v>
      </c>
      <c r="B45" s="11">
        <v>155</v>
      </c>
      <c r="C45" s="11">
        <v>80</v>
      </c>
      <c r="D45" s="11" t="s">
        <v>89</v>
      </c>
      <c r="E45" s="11" t="s">
        <v>90</v>
      </c>
      <c r="F45" s="13" t="s">
        <v>147</v>
      </c>
      <c r="G45" s="11" t="s">
        <v>91</v>
      </c>
      <c r="H45" s="9">
        <f t="shared" si="0"/>
        <v>283.60655737704917</v>
      </c>
      <c r="I45" s="9">
        <v>346</v>
      </c>
    </row>
    <row r="46" spans="1:9" s="2" customFormat="1" ht="12.75">
      <c r="A46" s="11" t="s">
        <v>92</v>
      </c>
      <c r="B46" s="11">
        <v>145</v>
      </c>
      <c r="C46" s="11">
        <v>80</v>
      </c>
      <c r="D46" s="11" t="s">
        <v>89</v>
      </c>
      <c r="E46" s="11" t="s">
        <v>93</v>
      </c>
      <c r="F46" s="13" t="s">
        <v>148</v>
      </c>
      <c r="G46" s="11" t="s">
        <v>94</v>
      </c>
      <c r="H46" s="9">
        <f t="shared" si="0"/>
        <v>220.49180327868854</v>
      </c>
      <c r="I46" s="9">
        <v>269</v>
      </c>
    </row>
    <row r="47" spans="1:9" s="2" customFormat="1" ht="12.75">
      <c r="A47" s="11" t="s">
        <v>95</v>
      </c>
      <c r="B47" s="11">
        <v>109</v>
      </c>
      <c r="C47" s="11" t="s">
        <v>96</v>
      </c>
      <c r="D47" s="8" t="s">
        <v>97</v>
      </c>
      <c r="E47" s="11" t="s">
        <v>98</v>
      </c>
      <c r="F47" s="13" t="s">
        <v>149</v>
      </c>
      <c r="G47" s="11" t="s">
        <v>99</v>
      </c>
      <c r="H47" s="9">
        <f t="shared" si="0"/>
        <v>220.49180327868854</v>
      </c>
      <c r="I47" s="9">
        <v>269</v>
      </c>
    </row>
    <row r="48" ht="12.75">
      <c r="H48" s="4"/>
    </row>
    <row r="49" ht="12.75">
      <c r="H49" s="4"/>
    </row>
    <row r="50" spans="1:9" ht="12.75">
      <c r="A50" s="27" t="s">
        <v>151</v>
      </c>
      <c r="B50" s="27"/>
      <c r="C50" s="27"/>
      <c r="D50" s="27"/>
      <c r="E50" s="27"/>
      <c r="F50" s="27"/>
      <c r="G50" s="27"/>
      <c r="H50" s="27"/>
      <c r="I50" s="27"/>
    </row>
    <row r="51" spans="1:9" ht="12.75">
      <c r="A51" s="27"/>
      <c r="B51" s="27"/>
      <c r="C51" s="27"/>
      <c r="D51" s="27"/>
      <c r="E51" s="27"/>
      <c r="F51" s="27"/>
      <c r="G51" s="27"/>
      <c r="H51" s="27"/>
      <c r="I51" s="27"/>
    </row>
    <row r="52" ht="12.75">
      <c r="H52" s="4"/>
    </row>
    <row r="53" ht="12.75">
      <c r="H53" s="4"/>
    </row>
  </sheetData>
  <mergeCells count="8">
    <mergeCell ref="A27:I27"/>
    <mergeCell ref="A2:I2"/>
    <mergeCell ref="A9:I9"/>
    <mergeCell ref="A13:I13"/>
    <mergeCell ref="A50:I51"/>
    <mergeCell ref="A34:I34"/>
    <mergeCell ref="A40:I40"/>
    <mergeCell ref="A44:I44"/>
  </mergeCells>
  <printOptions/>
  <pageMargins left="0.16" right="0.1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Cars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mrudzick</dc:creator>
  <cp:keywords/>
  <dc:description/>
  <cp:lastModifiedBy>jkrol</cp:lastModifiedBy>
  <cp:lastPrinted>2007-02-27T13:02:25Z</cp:lastPrinted>
  <dcterms:created xsi:type="dcterms:W3CDTF">2007-02-26T17:48:08Z</dcterms:created>
  <dcterms:modified xsi:type="dcterms:W3CDTF">2007-03-22T11:08:33Z</dcterms:modified>
  <cp:category/>
  <cp:version/>
  <cp:contentType/>
  <cp:contentStatus/>
</cp:coreProperties>
</file>